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dammarszowski/IdeaProjects/przetargi/packages/landing/public/"/>
    </mc:Choice>
  </mc:AlternateContent>
  <xr:revisionPtr revIDLastSave="0" documentId="13_ncr:1_{703A6DBF-0AD6-2E40-BC9E-F988A1C0B53D}" xr6:coauthVersionLast="47" xr6:coauthVersionMax="47" xr10:uidLastSave="{00000000-0000-0000-0000-000000000000}"/>
  <bookViews>
    <workbookView xWindow="0" yWindow="760" windowWidth="30240" windowHeight="17480" xr2:uid="{00000000-000D-0000-FFFF-FFFF00000000}"/>
  </bookViews>
  <sheets>
    <sheet name="Kalkulac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9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K8" i="1"/>
</calcChain>
</file>

<file path=xl/sharedStrings.xml><?xml version="1.0" encoding="utf-8"?>
<sst xmlns="http://schemas.openxmlformats.org/spreadsheetml/2006/main" count="228" uniqueCount="100">
  <si>
    <t>Kalkulacja ofertowa</t>
  </si>
  <si>
    <t>Plik został przygotowany przez AI i może zawierać błędy. Arkusz zawiera zarówno ceny sugerowane przez AI, jak i możliwość wpisania własnych cen w kolumnie 'Cena jedn.'. Po podaniu własnych cen wartości w kolumnie 'Suma' oraz łączna kwota przeliczają się automatycznie. Dzięki temu możesz łatwo porównać estymacje AI z wyceną obliczoną według Twojego cennika. Wszystkie ceny w arkuszu są kwotami netto.</t>
  </si>
  <si>
    <t>Sugerowana suma wszystkich pozycji (netto)</t>
  </si>
  <si>
    <t>Lp</t>
  </si>
  <si>
    <t>Opis</t>
  </si>
  <si>
    <t>Jednostka</t>
  </si>
  <si>
    <t>Ilość</t>
  </si>
  <si>
    <t>Cena jedn. (netto)</t>
  </si>
  <si>
    <t>Sugerowana cena jedn. (netto)</t>
  </si>
  <si>
    <t>Suma (netto)</t>
  </si>
  <si>
    <t>Sugerowana suma (netto)</t>
  </si>
  <si>
    <t>Suma wszystkich pozycji (netto)</t>
  </si>
  <si>
    <t>Ława pod obrzeże betonowa z oporem</t>
  </si>
  <si>
    <t>m3</t>
  </si>
  <si>
    <t>Obrzeża betonowe 30x8 cm na podsypce cementowo-piaskowej</t>
  </si>
  <si>
    <t>m</t>
  </si>
  <si>
    <t>Warstwa odsączająca z piasku gr. 10 cm</t>
  </si>
  <si>
    <t>m2</t>
  </si>
  <si>
    <t>Warstwa odsączająca – każdy dalszy 1 cm grubości</t>
  </si>
  <si>
    <t>Separacja warstw gruntu geowłókniną</t>
  </si>
  <si>
    <t>Opaska odsączająca żwirowa</t>
  </si>
  <si>
    <t>Ścieki prefabrykowane betonowe 15 cm na podsypce C-P</t>
  </si>
  <si>
    <t>Koryto mechaniczne gł. 20 cm w gruntach I–IV</t>
  </si>
  <si>
    <t>Koryto – każdy dalszy 5 cm głębokości</t>
  </si>
  <si>
    <t>Roboty ziemne ładowarką z transportem do 1 km</t>
  </si>
  <si>
    <t>Dodatkowy transport urobku – każde 0,5 km</t>
  </si>
  <si>
    <t>Obrzeża betonowe 30x8 cm na podsypce C-P (schody)</t>
  </si>
  <si>
    <t>Krawężniki betonowe wtopione 12x25 cm</t>
  </si>
  <si>
    <t>Dodatkowa grubość warstwy odsączającej – podest 12,05 m²</t>
  </si>
  <si>
    <t>Dodatkowy 1 cm warstwy odsączającej – podest 10,73 m²</t>
  </si>
  <si>
    <t>Dodatkowy 1 cm warstwy odsączającej – podest 9,42 m²</t>
  </si>
  <si>
    <t>Nawierzchnia z kostki betonowej 6 cm</t>
  </si>
  <si>
    <t>Schody – policzki z obrzeży betonowych</t>
  </si>
  <si>
    <t>Schody – stopnice z kostki i podstopnice z obrzeży</t>
  </si>
  <si>
    <t>Podbudowa z kruszywa łamanego dolna 15 cm</t>
  </si>
  <si>
    <t>Podbudowa dolna – każdy dalszy 1 cm</t>
  </si>
  <si>
    <t>Podbudowa z kruszywa łamanego górna 8 cm</t>
  </si>
  <si>
    <t>Nawierzchnia z tłucznia gr. 7 cm</t>
  </si>
  <si>
    <t>Ręczne malowanie znaków poziomych</t>
  </si>
  <si>
    <t>Mechaniczne malowanie linii ciągłych</t>
  </si>
  <si>
    <t>Mechaniczne malowanie linii przerywanych</t>
  </si>
  <si>
    <t>Zbrojenie – pręty gładkie ≤7 mm</t>
  </si>
  <si>
    <t>kg</t>
  </si>
  <si>
    <t>Zbrojenie – pręty żebrowane 12-14 mm</t>
  </si>
  <si>
    <t>Ściany betonowe gr. 20 cm</t>
  </si>
  <si>
    <t>Ściany betonowe – dodatek za każdy kolejny cm</t>
  </si>
  <si>
    <t>Zasypywanie wykopów liniowych</t>
  </si>
  <si>
    <t>Wywóz nadmiaru gruntu</t>
  </si>
  <si>
    <t>Dodatkowy transport gruntu – każde 0,5 km</t>
  </si>
  <si>
    <t>Ława pod krawężnik między chodnikiem a drogą</t>
  </si>
  <si>
    <t>Ława pod krawężnik między trawnikiem a parkingiem</t>
  </si>
  <si>
    <t>Krawężniki wtopione 12x25 cm</t>
  </si>
  <si>
    <t>Krawężniki wystające 20x30 cm</t>
  </si>
  <si>
    <t>Krawężniki – ustawienie na łukach ≤10 m</t>
  </si>
  <si>
    <t>Podbudowa kruszywo dolna 15 cm</t>
  </si>
  <si>
    <t>Podbudowa kruszywo górna 8 cm</t>
  </si>
  <si>
    <t>Podsypka piaskowa 3 cm zagęszczana</t>
  </si>
  <si>
    <t>Podsypka piaskowa – każdy dalszy 1 cm</t>
  </si>
  <si>
    <t>Nawierzchnia z płyt MEBA 10×40×60 cm</t>
  </si>
  <si>
    <t>Trawniki dywanowe siewem</t>
  </si>
  <si>
    <t>Sadzenie krzewów płożących Ø70 cm</t>
  </si>
  <si>
    <t>szt</t>
  </si>
  <si>
    <t>Sadzenie żywopłotu – żywotnik h 150-170 cm</t>
  </si>
  <si>
    <t>Furtka systemowa 1,0×1,0 m</t>
  </si>
  <si>
    <t>Furtka dwuskrzydłowa 2,6×1,0 m</t>
  </si>
  <si>
    <t>Ogrodzenie panelowe h 1,76 m z podmurówką</t>
  </si>
  <si>
    <t>Brama przesuwna 5 m z fundamentem</t>
  </si>
  <si>
    <t>Wykopy koparką podsiębierną 0,25 m³</t>
  </si>
  <si>
    <t>Wykopy ręczne ze skarpami</t>
  </si>
  <si>
    <t>Warstwa odsączająca mechaniczna gr. 10 cm</t>
  </si>
  <si>
    <t>Warstwa odsączająca – każdy dalszy 1 cm</t>
  </si>
  <si>
    <t>Nawierzchnia z kostki betonowej 8 cm</t>
  </si>
  <si>
    <t>Wzmacnianie podłoża geosiatką</t>
  </si>
  <si>
    <t>Ława pod krawężnik między drogą a chodnikiem</t>
  </si>
  <si>
    <t>Ława pod krawężnik między drogą a parkingiem</t>
  </si>
  <si>
    <t>Ława betonowa – łuki promień ≤40 m</t>
  </si>
  <si>
    <t>Sadzenie drzew/krzewów liściastych form naturalnych</t>
  </si>
  <si>
    <t>Ława pod obrzeże elastyczne z oporem</t>
  </si>
  <si>
    <t>Obrzeża gumowe 25×5 cm</t>
  </si>
  <si>
    <t>Obrzeże trawnikowe z tworzywa elastycznego</t>
  </si>
  <si>
    <t>Zdjęcie humusu spycharką</t>
  </si>
  <si>
    <t>Ręczne formowanie nasypów</t>
  </si>
  <si>
    <t>Dodatkowy 1 cm warstwy odsączającej – podest 12,05 m²</t>
  </si>
  <si>
    <t>Piaskownica sześciokątna 3×3 m – montaż</t>
  </si>
  <si>
    <t>kpl</t>
  </si>
  <si>
    <t>Zestaw metalowy do zabaw 4,29×4,66 m</t>
  </si>
  <si>
    <t>Przekładaniec zabawowy</t>
  </si>
  <si>
    <t>Liczydło edukacyjne</t>
  </si>
  <si>
    <t>Bujak „Koniczynka”</t>
  </si>
  <si>
    <t>Bujak „Kiwak”</t>
  </si>
  <si>
    <t>Karuzela tarczowa Ø1,5 m</t>
  </si>
  <si>
    <t>Karuzela krzyżowa Ø1,8 m</t>
  </si>
  <si>
    <t>Huśtawka ważka podwójna</t>
  </si>
  <si>
    <t>Huśtawka podwójna z bocianim gniazdem</t>
  </si>
  <si>
    <t>Tablica z regulaminem placu zabaw</t>
  </si>
  <si>
    <t>Wiata śmietnikowa</t>
  </si>
  <si>
    <t>Ławka stalowa z oparciem 1,6 m</t>
  </si>
  <si>
    <t>Kosz na śmieci okrągły metalowy</t>
  </si>
  <si>
    <t>Kosz na śmieci kwadratowy metalowo-drewniany</t>
  </si>
  <si>
    <t>Stojak na rowery 8-stanowiskowy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</si>
</sst>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6"/>
      <color rgb="FF43436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34360"/>
      </patternFill>
    </fill>
    <fill>
      <patternFill patternType="solid">
        <fgColor rgb="FFF2F2F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3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865687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prstDash val="solid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116"/>
  <sheetViews>
    <sheetView tabSelected="1" workbookViewId="0">
      <pane ySplit="8" topLeftCell="A109" activePane="bottomLeft" state="frozen"/>
      <selection pane="bottomLeft" activeCell="J112" sqref="J112"/>
    </sheetView>
  </sheetViews>
  <sheetFormatPr baseColWidth="10" defaultColWidth="8.83203125" defaultRowHeight="15" x14ac:dyDescent="0.2"/>
  <cols>
    <col min="1" max="1" width="6" customWidth="1"/>
    <col min="2" max="2" width="45" customWidth="1"/>
    <col min="3" max="3" width="15" customWidth="1"/>
    <col min="4" max="4" width="10" customWidth="1"/>
    <col min="5" max="5" width="15" customWidth="1"/>
    <col min="6" max="6" width="25" customWidth="1"/>
    <col min="7" max="7" width="15" customWidth="1"/>
    <col min="8" max="8" width="22" customWidth="1"/>
    <col min="9" max="9" width="3" customWidth="1"/>
    <col min="10" max="10" width="36" customWidth="1"/>
    <col min="11" max="11" width="20" customWidth="1"/>
  </cols>
  <sheetData>
    <row r="5" spans="1:11" ht="21" customHeight="1" x14ac:dyDescent="0.25">
      <c r="A5" s="10" t="s">
        <v>0</v>
      </c>
      <c r="B5" s="9"/>
      <c r="C5" s="9"/>
      <c r="D5" s="9"/>
      <c r="E5" s="9"/>
      <c r="F5" s="9"/>
      <c r="G5" s="9"/>
      <c r="H5" s="9"/>
    </row>
    <row r="6" spans="1:11" ht="45" customHeight="1" x14ac:dyDescent="0.2">
      <c r="A6" s="8" t="s">
        <v>1</v>
      </c>
      <c r="B6" s="9"/>
      <c r="C6" s="9"/>
      <c r="D6" s="9"/>
      <c r="E6" s="9"/>
      <c r="F6" s="9"/>
      <c r="G6" s="9"/>
      <c r="H6" s="9"/>
    </row>
    <row r="7" spans="1:11" x14ac:dyDescent="0.2">
      <c r="J7" s="1" t="s">
        <v>2</v>
      </c>
      <c r="K7" s="2">
        <f>SUM(H9:H116)</f>
        <v>1205516.5499999998</v>
      </c>
    </row>
    <row r="8" spans="1:11" x14ac:dyDescent="0.2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J8" s="1" t="s">
        <v>11</v>
      </c>
      <c r="K8" s="2">
        <f>SUM(G9:G116)</f>
        <v>0</v>
      </c>
    </row>
    <row r="9" spans="1:11" x14ac:dyDescent="0.2">
      <c r="A9" s="1">
        <v>1</v>
      </c>
      <c r="B9" t="s">
        <v>12</v>
      </c>
      <c r="C9" t="s">
        <v>13</v>
      </c>
      <c r="D9">
        <v>2.21</v>
      </c>
      <c r="E9" s="4"/>
      <c r="F9" s="4">
        <v>1136</v>
      </c>
      <c r="G9" s="4">
        <f t="shared" ref="G9:G40" si="0">D9*E9</f>
        <v>0</v>
      </c>
      <c r="H9" s="4">
        <f>D9*F9</f>
        <v>2510.56</v>
      </c>
    </row>
    <row r="10" spans="1:11" x14ac:dyDescent="0.2">
      <c r="A10" s="5">
        <v>2</v>
      </c>
      <c r="B10" s="6" t="s">
        <v>14</v>
      </c>
      <c r="C10" s="6" t="s">
        <v>15</v>
      </c>
      <c r="D10" s="6">
        <v>41.72</v>
      </c>
      <c r="E10" s="7"/>
      <c r="F10" s="7">
        <v>64</v>
      </c>
      <c r="G10" s="7">
        <f t="shared" si="0"/>
        <v>0</v>
      </c>
      <c r="H10" s="4">
        <f t="shared" ref="H10:H73" si="1">D10*F10</f>
        <v>2670.08</v>
      </c>
    </row>
    <row r="11" spans="1:11" x14ac:dyDescent="0.2">
      <c r="A11" s="1">
        <v>3</v>
      </c>
      <c r="B11" t="s">
        <v>16</v>
      </c>
      <c r="C11" t="s">
        <v>17</v>
      </c>
      <c r="D11">
        <v>24.23</v>
      </c>
      <c r="E11" s="4"/>
      <c r="F11" s="4">
        <v>17</v>
      </c>
      <c r="G11" s="4">
        <f t="shared" si="0"/>
        <v>0</v>
      </c>
      <c r="H11" s="4">
        <f t="shared" si="1"/>
        <v>411.91</v>
      </c>
    </row>
    <row r="12" spans="1:11" x14ac:dyDescent="0.2">
      <c r="A12" s="5">
        <v>4</v>
      </c>
      <c r="B12" s="6" t="s">
        <v>18</v>
      </c>
      <c r="C12" s="6" t="s">
        <v>17</v>
      </c>
      <c r="D12" s="6">
        <v>24.23</v>
      </c>
      <c r="E12" s="7"/>
      <c r="F12" s="7">
        <v>2</v>
      </c>
      <c r="G12" s="7">
        <f t="shared" si="0"/>
        <v>0</v>
      </c>
      <c r="H12" s="4">
        <f t="shared" si="1"/>
        <v>48.46</v>
      </c>
    </row>
    <row r="13" spans="1:11" x14ac:dyDescent="0.2">
      <c r="A13" s="1">
        <v>5</v>
      </c>
      <c r="B13" t="s">
        <v>19</v>
      </c>
      <c r="C13" t="s">
        <v>17</v>
      </c>
      <c r="D13">
        <v>24.23</v>
      </c>
      <c r="E13" s="4"/>
      <c r="F13" s="4">
        <v>9</v>
      </c>
      <c r="G13" s="4">
        <f t="shared" si="0"/>
        <v>0</v>
      </c>
      <c r="H13" s="4">
        <f t="shared" si="1"/>
        <v>218.07</v>
      </c>
    </row>
    <row r="14" spans="1:11" x14ac:dyDescent="0.2">
      <c r="A14" s="5">
        <v>6</v>
      </c>
      <c r="B14" s="6" t="s">
        <v>20</v>
      </c>
      <c r="C14" s="6" t="s">
        <v>13</v>
      </c>
      <c r="D14" s="6">
        <v>3.63</v>
      </c>
      <c r="E14" s="7"/>
      <c r="F14" s="7">
        <v>185</v>
      </c>
      <c r="G14" s="7">
        <f t="shared" si="0"/>
        <v>0</v>
      </c>
      <c r="H14" s="4">
        <f t="shared" si="1"/>
        <v>671.55</v>
      </c>
    </row>
    <row r="15" spans="1:11" x14ac:dyDescent="0.2">
      <c r="A15" s="1">
        <v>7</v>
      </c>
      <c r="B15" t="s">
        <v>21</v>
      </c>
      <c r="C15" t="s">
        <v>15</v>
      </c>
      <c r="D15">
        <v>7.5</v>
      </c>
      <c r="E15" s="4"/>
      <c r="F15" s="4">
        <v>227</v>
      </c>
      <c r="G15" s="4">
        <f t="shared" si="0"/>
        <v>0</v>
      </c>
      <c r="H15" s="4">
        <f t="shared" si="1"/>
        <v>1702.5</v>
      </c>
    </row>
    <row r="16" spans="1:11" x14ac:dyDescent="0.2">
      <c r="A16" s="5">
        <v>8</v>
      </c>
      <c r="B16" s="6" t="s">
        <v>22</v>
      </c>
      <c r="C16" s="6" t="s">
        <v>17</v>
      </c>
      <c r="D16" s="6">
        <v>440.17</v>
      </c>
      <c r="E16" s="7"/>
      <c r="F16" s="7">
        <v>21</v>
      </c>
      <c r="G16" s="7">
        <f t="shared" si="0"/>
        <v>0</v>
      </c>
      <c r="H16" s="4">
        <f t="shared" si="1"/>
        <v>9243.57</v>
      </c>
    </row>
    <row r="17" spans="1:8" x14ac:dyDescent="0.2">
      <c r="A17" s="1">
        <v>9</v>
      </c>
      <c r="B17" t="s">
        <v>23</v>
      </c>
      <c r="C17" t="s">
        <v>17</v>
      </c>
      <c r="D17">
        <v>440.17</v>
      </c>
      <c r="E17" s="4"/>
      <c r="F17" s="4">
        <v>7</v>
      </c>
      <c r="G17" s="4">
        <f t="shared" si="0"/>
        <v>0</v>
      </c>
      <c r="H17" s="4">
        <f t="shared" si="1"/>
        <v>3081.19</v>
      </c>
    </row>
    <row r="18" spans="1:8" x14ac:dyDescent="0.2">
      <c r="A18" s="5">
        <v>10</v>
      </c>
      <c r="B18" s="6" t="s">
        <v>24</v>
      </c>
      <c r="C18" s="6" t="s">
        <v>13</v>
      </c>
      <c r="D18" s="6">
        <v>132.05000000000001</v>
      </c>
      <c r="E18" s="7"/>
      <c r="F18" s="7">
        <v>36</v>
      </c>
      <c r="G18" s="7">
        <f t="shared" si="0"/>
        <v>0</v>
      </c>
      <c r="H18" s="4">
        <f t="shared" si="1"/>
        <v>4753.8</v>
      </c>
    </row>
    <row r="19" spans="1:8" x14ac:dyDescent="0.2">
      <c r="A19" s="1">
        <v>11</v>
      </c>
      <c r="B19" t="s">
        <v>25</v>
      </c>
      <c r="C19" t="s">
        <v>13</v>
      </c>
      <c r="D19">
        <v>132.05000000000001</v>
      </c>
      <c r="E19" s="4"/>
      <c r="F19" s="4">
        <v>4</v>
      </c>
      <c r="G19" s="4">
        <f t="shared" si="0"/>
        <v>0</v>
      </c>
      <c r="H19" s="4">
        <f t="shared" si="1"/>
        <v>528.20000000000005</v>
      </c>
    </row>
    <row r="20" spans="1:8" x14ac:dyDescent="0.2">
      <c r="A20" s="5">
        <v>12</v>
      </c>
      <c r="B20" s="6" t="s">
        <v>12</v>
      </c>
      <c r="C20" s="6" t="s">
        <v>13</v>
      </c>
      <c r="D20" s="6">
        <v>12.97</v>
      </c>
      <c r="E20" s="7"/>
      <c r="F20" s="7">
        <v>1136</v>
      </c>
      <c r="G20" s="7">
        <f t="shared" si="0"/>
        <v>0</v>
      </c>
      <c r="H20" s="4">
        <f t="shared" si="1"/>
        <v>14733.92</v>
      </c>
    </row>
    <row r="21" spans="1:8" x14ac:dyDescent="0.2">
      <c r="A21" s="1">
        <v>13</v>
      </c>
      <c r="B21" t="s">
        <v>26</v>
      </c>
      <c r="C21" t="s">
        <v>15</v>
      </c>
      <c r="D21">
        <v>1.26</v>
      </c>
      <c r="E21" s="4"/>
      <c r="F21" s="4">
        <v>64</v>
      </c>
      <c r="G21" s="4">
        <f t="shared" si="0"/>
        <v>0</v>
      </c>
      <c r="H21" s="4">
        <f t="shared" si="1"/>
        <v>80.64</v>
      </c>
    </row>
    <row r="22" spans="1:8" x14ac:dyDescent="0.2">
      <c r="A22" s="5">
        <v>14</v>
      </c>
      <c r="B22" s="6" t="s">
        <v>27</v>
      </c>
      <c r="C22" s="6" t="s">
        <v>15</v>
      </c>
      <c r="D22" s="6">
        <v>67.5</v>
      </c>
      <c r="E22" s="7"/>
      <c r="F22" s="7">
        <v>114</v>
      </c>
      <c r="G22" s="7">
        <f t="shared" si="0"/>
        <v>0</v>
      </c>
      <c r="H22" s="4">
        <f t="shared" si="1"/>
        <v>7695</v>
      </c>
    </row>
    <row r="23" spans="1:8" x14ac:dyDescent="0.2">
      <c r="A23" s="1">
        <v>15</v>
      </c>
      <c r="B23" t="s">
        <v>16</v>
      </c>
      <c r="C23" t="s">
        <v>17</v>
      </c>
      <c r="D23">
        <v>440.17</v>
      </c>
      <c r="E23" s="4"/>
      <c r="F23" s="4">
        <v>17</v>
      </c>
      <c r="G23" s="4">
        <f t="shared" si="0"/>
        <v>0</v>
      </c>
      <c r="H23" s="4">
        <f t="shared" si="1"/>
        <v>7482.89</v>
      </c>
    </row>
    <row r="24" spans="1:8" x14ac:dyDescent="0.2">
      <c r="A24" s="5">
        <v>16</v>
      </c>
      <c r="B24" s="6" t="s">
        <v>18</v>
      </c>
      <c r="C24" s="6" t="s">
        <v>17</v>
      </c>
      <c r="D24" s="6">
        <v>440.17</v>
      </c>
      <c r="E24" s="7"/>
      <c r="F24" s="7">
        <v>2</v>
      </c>
      <c r="G24" s="7">
        <f t="shared" si="0"/>
        <v>0</v>
      </c>
      <c r="H24" s="4">
        <f t="shared" si="1"/>
        <v>880.34</v>
      </c>
    </row>
    <row r="25" spans="1:8" x14ac:dyDescent="0.2">
      <c r="A25" s="1">
        <v>17</v>
      </c>
      <c r="B25" t="s">
        <v>28</v>
      </c>
      <c r="C25" t="s">
        <v>17</v>
      </c>
      <c r="D25">
        <v>12.05</v>
      </c>
      <c r="E25" s="4"/>
      <c r="F25" s="4">
        <v>17</v>
      </c>
      <c r="G25" s="4">
        <f t="shared" si="0"/>
        <v>0</v>
      </c>
      <c r="H25" s="4">
        <f t="shared" si="1"/>
        <v>204.85000000000002</v>
      </c>
    </row>
    <row r="26" spans="1:8" x14ac:dyDescent="0.2">
      <c r="A26" s="5">
        <v>18</v>
      </c>
      <c r="B26" s="6" t="s">
        <v>29</v>
      </c>
      <c r="C26" s="6" t="s">
        <v>17</v>
      </c>
      <c r="D26" s="6">
        <v>10.73</v>
      </c>
      <c r="E26" s="7"/>
      <c r="F26" s="7">
        <v>2</v>
      </c>
      <c r="G26" s="7">
        <f t="shared" si="0"/>
        <v>0</v>
      </c>
      <c r="H26" s="4">
        <f t="shared" si="1"/>
        <v>21.46</v>
      </c>
    </row>
    <row r="27" spans="1:8" x14ac:dyDescent="0.2">
      <c r="A27" s="1">
        <v>19</v>
      </c>
      <c r="B27" t="s">
        <v>30</v>
      </c>
      <c r="C27" t="s">
        <v>17</v>
      </c>
      <c r="D27">
        <v>9.42</v>
      </c>
      <c r="E27" s="4"/>
      <c r="F27" s="4">
        <v>2</v>
      </c>
      <c r="G27" s="4">
        <f t="shared" si="0"/>
        <v>0</v>
      </c>
      <c r="H27" s="4">
        <f t="shared" si="1"/>
        <v>18.84</v>
      </c>
    </row>
    <row r="28" spans="1:8" x14ac:dyDescent="0.2">
      <c r="A28" s="5">
        <v>20</v>
      </c>
      <c r="B28" s="6" t="s">
        <v>31</v>
      </c>
      <c r="C28" s="6" t="s">
        <v>17</v>
      </c>
      <c r="D28" s="6">
        <v>440.17</v>
      </c>
      <c r="E28" s="7"/>
      <c r="F28" s="7">
        <v>170</v>
      </c>
      <c r="G28" s="7">
        <f t="shared" si="0"/>
        <v>0</v>
      </c>
      <c r="H28" s="4">
        <f t="shared" si="1"/>
        <v>74828.900000000009</v>
      </c>
    </row>
    <row r="29" spans="1:8" x14ac:dyDescent="0.2">
      <c r="A29" s="1">
        <v>21</v>
      </c>
      <c r="B29" t="s">
        <v>32</v>
      </c>
      <c r="C29" t="s">
        <v>15</v>
      </c>
      <c r="D29">
        <v>6.15</v>
      </c>
      <c r="E29" s="4"/>
      <c r="F29" s="4">
        <v>213</v>
      </c>
      <c r="G29" s="4">
        <f t="shared" si="0"/>
        <v>0</v>
      </c>
      <c r="H29" s="4">
        <f t="shared" si="1"/>
        <v>1309.95</v>
      </c>
    </row>
    <row r="30" spans="1:8" x14ac:dyDescent="0.2">
      <c r="A30" s="5">
        <v>22</v>
      </c>
      <c r="B30" s="6" t="s">
        <v>33</v>
      </c>
      <c r="C30" s="6" t="s">
        <v>15</v>
      </c>
      <c r="D30" s="6">
        <v>15.75</v>
      </c>
      <c r="E30" s="7"/>
      <c r="F30" s="7">
        <v>256</v>
      </c>
      <c r="G30" s="7">
        <f t="shared" si="0"/>
        <v>0</v>
      </c>
      <c r="H30" s="4">
        <f t="shared" si="1"/>
        <v>4032</v>
      </c>
    </row>
    <row r="31" spans="1:8" x14ac:dyDescent="0.2">
      <c r="A31" s="1">
        <v>23</v>
      </c>
      <c r="B31" t="s">
        <v>24</v>
      </c>
      <c r="C31" t="s">
        <v>13</v>
      </c>
      <c r="D31">
        <v>90.17</v>
      </c>
      <c r="E31" s="4"/>
      <c r="F31" s="4">
        <v>36</v>
      </c>
      <c r="G31" s="4">
        <f t="shared" si="0"/>
        <v>0</v>
      </c>
      <c r="H31" s="4">
        <f t="shared" si="1"/>
        <v>3246.12</v>
      </c>
    </row>
    <row r="32" spans="1:8" x14ac:dyDescent="0.2">
      <c r="A32" s="5">
        <v>24</v>
      </c>
      <c r="B32" s="6" t="s">
        <v>25</v>
      </c>
      <c r="C32" s="6" t="s">
        <v>13</v>
      </c>
      <c r="D32" s="6">
        <v>90.17</v>
      </c>
      <c r="E32" s="7"/>
      <c r="F32" s="7">
        <v>4</v>
      </c>
      <c r="G32" s="7">
        <f t="shared" si="0"/>
        <v>0</v>
      </c>
      <c r="H32" s="4">
        <f t="shared" si="1"/>
        <v>360.68</v>
      </c>
    </row>
    <row r="33" spans="1:8" x14ac:dyDescent="0.2">
      <c r="A33" s="1">
        <v>25</v>
      </c>
      <c r="B33" t="s">
        <v>34</v>
      </c>
      <c r="C33" t="s">
        <v>17</v>
      </c>
      <c r="D33">
        <v>200.37</v>
      </c>
      <c r="E33" s="4"/>
      <c r="F33" s="4">
        <v>50</v>
      </c>
      <c r="G33" s="4">
        <f t="shared" si="0"/>
        <v>0</v>
      </c>
      <c r="H33" s="4">
        <f t="shared" si="1"/>
        <v>10018.5</v>
      </c>
    </row>
    <row r="34" spans="1:8" x14ac:dyDescent="0.2">
      <c r="A34" s="5">
        <v>26</v>
      </c>
      <c r="B34" s="6" t="s">
        <v>35</v>
      </c>
      <c r="C34" s="6" t="s">
        <v>17</v>
      </c>
      <c r="D34" s="6">
        <v>200.37</v>
      </c>
      <c r="E34" s="7"/>
      <c r="F34" s="7">
        <v>4</v>
      </c>
      <c r="G34" s="7">
        <f t="shared" si="0"/>
        <v>0</v>
      </c>
      <c r="H34" s="4">
        <f t="shared" si="1"/>
        <v>801.48</v>
      </c>
    </row>
    <row r="35" spans="1:8" x14ac:dyDescent="0.2">
      <c r="A35" s="1">
        <v>27</v>
      </c>
      <c r="B35" t="s">
        <v>36</v>
      </c>
      <c r="C35" t="s">
        <v>17</v>
      </c>
      <c r="D35">
        <v>200.37</v>
      </c>
      <c r="E35" s="4"/>
      <c r="F35" s="4">
        <v>36</v>
      </c>
      <c r="G35" s="4">
        <f t="shared" si="0"/>
        <v>0</v>
      </c>
      <c r="H35" s="4">
        <f t="shared" si="1"/>
        <v>7213.32</v>
      </c>
    </row>
    <row r="36" spans="1:8" x14ac:dyDescent="0.2">
      <c r="A36" s="5">
        <v>28</v>
      </c>
      <c r="B36" s="6" t="s">
        <v>37</v>
      </c>
      <c r="C36" s="6" t="s">
        <v>17</v>
      </c>
      <c r="D36" s="6">
        <v>119.73</v>
      </c>
      <c r="E36" s="7"/>
      <c r="F36" s="7">
        <v>28</v>
      </c>
      <c r="G36" s="7">
        <f t="shared" si="0"/>
        <v>0</v>
      </c>
      <c r="H36" s="4">
        <f t="shared" si="1"/>
        <v>3352.44</v>
      </c>
    </row>
    <row r="37" spans="1:8" x14ac:dyDescent="0.2">
      <c r="A37" s="1">
        <v>29</v>
      </c>
      <c r="B37" t="s">
        <v>38</v>
      </c>
      <c r="C37" t="s">
        <v>17</v>
      </c>
      <c r="D37">
        <v>3.6</v>
      </c>
      <c r="E37" s="4"/>
      <c r="F37" s="4">
        <v>114</v>
      </c>
      <c r="G37" s="4">
        <f t="shared" si="0"/>
        <v>0</v>
      </c>
      <c r="H37" s="4">
        <f t="shared" si="1"/>
        <v>410.40000000000003</v>
      </c>
    </row>
    <row r="38" spans="1:8" x14ac:dyDescent="0.2">
      <c r="A38" s="5">
        <v>30</v>
      </c>
      <c r="B38" s="6" t="s">
        <v>39</v>
      </c>
      <c r="C38" s="6" t="s">
        <v>17</v>
      </c>
      <c r="D38" s="6">
        <v>8</v>
      </c>
      <c r="E38" s="7"/>
      <c r="F38" s="7">
        <v>43</v>
      </c>
      <c r="G38" s="7">
        <f t="shared" si="0"/>
        <v>0</v>
      </c>
      <c r="H38" s="4">
        <f t="shared" si="1"/>
        <v>344</v>
      </c>
    </row>
    <row r="39" spans="1:8" x14ac:dyDescent="0.2">
      <c r="A39" s="1">
        <v>31</v>
      </c>
      <c r="B39" t="s">
        <v>40</v>
      </c>
      <c r="C39" t="s">
        <v>17</v>
      </c>
      <c r="D39">
        <v>3.75</v>
      </c>
      <c r="E39" s="4"/>
      <c r="F39" s="4">
        <v>43</v>
      </c>
      <c r="G39" s="4">
        <f t="shared" si="0"/>
        <v>0</v>
      </c>
      <c r="H39" s="4">
        <f t="shared" si="1"/>
        <v>161.25</v>
      </c>
    </row>
    <row r="40" spans="1:8" x14ac:dyDescent="0.2">
      <c r="A40" s="5">
        <v>32</v>
      </c>
      <c r="B40" s="6" t="s">
        <v>41</v>
      </c>
      <c r="C40" s="6" t="s">
        <v>42</v>
      </c>
      <c r="D40" s="6">
        <v>14.64</v>
      </c>
      <c r="E40" s="7"/>
      <c r="F40" s="7">
        <v>10</v>
      </c>
      <c r="G40" s="7">
        <f t="shared" si="0"/>
        <v>0</v>
      </c>
      <c r="H40" s="4">
        <f t="shared" si="1"/>
        <v>146.4</v>
      </c>
    </row>
    <row r="41" spans="1:8" x14ac:dyDescent="0.2">
      <c r="A41" s="1">
        <v>33</v>
      </c>
      <c r="B41" t="s">
        <v>43</v>
      </c>
      <c r="C41" t="s">
        <v>42</v>
      </c>
      <c r="D41">
        <v>50.94</v>
      </c>
      <c r="E41" s="4"/>
      <c r="F41" s="4">
        <v>11</v>
      </c>
      <c r="G41" s="4">
        <f t="shared" ref="G41:G72" si="2">D41*E41</f>
        <v>0</v>
      </c>
      <c r="H41" s="4">
        <f t="shared" si="1"/>
        <v>560.33999999999992</v>
      </c>
    </row>
    <row r="42" spans="1:8" x14ac:dyDescent="0.2">
      <c r="A42" s="5">
        <v>34</v>
      </c>
      <c r="B42" s="6" t="s">
        <v>44</v>
      </c>
      <c r="C42" s="6" t="s">
        <v>17</v>
      </c>
      <c r="D42" s="6">
        <v>16.670000000000002</v>
      </c>
      <c r="E42" s="7"/>
      <c r="F42" s="7">
        <v>312</v>
      </c>
      <c r="G42" s="7">
        <f t="shared" si="2"/>
        <v>0</v>
      </c>
      <c r="H42" s="4">
        <f t="shared" si="1"/>
        <v>5201.0400000000009</v>
      </c>
    </row>
    <row r="43" spans="1:8" x14ac:dyDescent="0.2">
      <c r="A43" s="1">
        <v>35</v>
      </c>
      <c r="B43" t="s">
        <v>45</v>
      </c>
      <c r="C43" t="s">
        <v>17</v>
      </c>
      <c r="D43">
        <v>16.670000000000002</v>
      </c>
      <c r="E43" s="4"/>
      <c r="F43" s="4">
        <v>14</v>
      </c>
      <c r="G43" s="4">
        <f t="shared" si="2"/>
        <v>0</v>
      </c>
      <c r="H43" s="4">
        <f t="shared" si="1"/>
        <v>233.38000000000002</v>
      </c>
    </row>
    <row r="44" spans="1:8" x14ac:dyDescent="0.2">
      <c r="A44" s="5">
        <v>36</v>
      </c>
      <c r="B44" s="6" t="s">
        <v>46</v>
      </c>
      <c r="C44" s="6" t="s">
        <v>13</v>
      </c>
      <c r="D44" s="6">
        <v>3.58</v>
      </c>
      <c r="E44" s="7"/>
      <c r="F44" s="7">
        <v>28</v>
      </c>
      <c r="G44" s="7">
        <f t="shared" si="2"/>
        <v>0</v>
      </c>
      <c r="H44" s="4">
        <f t="shared" si="1"/>
        <v>100.24000000000001</v>
      </c>
    </row>
    <row r="45" spans="1:8" x14ac:dyDescent="0.2">
      <c r="A45" s="1">
        <v>37</v>
      </c>
      <c r="B45" t="s">
        <v>47</v>
      </c>
      <c r="C45" t="s">
        <v>13</v>
      </c>
      <c r="D45">
        <v>10.039999999999999</v>
      </c>
      <c r="E45" s="4"/>
      <c r="F45" s="4">
        <v>43</v>
      </c>
      <c r="G45" s="4">
        <f t="shared" si="2"/>
        <v>0</v>
      </c>
      <c r="H45" s="4">
        <f t="shared" si="1"/>
        <v>431.71999999999997</v>
      </c>
    </row>
    <row r="46" spans="1:8" x14ac:dyDescent="0.2">
      <c r="A46" s="5">
        <v>38</v>
      </c>
      <c r="B46" s="6" t="s">
        <v>48</v>
      </c>
      <c r="C46" s="6" t="s">
        <v>13</v>
      </c>
      <c r="D46" s="6">
        <v>10.039999999999999</v>
      </c>
      <c r="E46" s="7"/>
      <c r="F46" s="7">
        <v>4</v>
      </c>
      <c r="G46" s="7">
        <f t="shared" si="2"/>
        <v>0</v>
      </c>
      <c r="H46" s="4">
        <f t="shared" si="1"/>
        <v>40.159999999999997</v>
      </c>
    </row>
    <row r="47" spans="1:8" x14ac:dyDescent="0.2">
      <c r="A47" s="1">
        <v>39</v>
      </c>
      <c r="B47" t="s">
        <v>49</v>
      </c>
      <c r="C47" t="s">
        <v>13</v>
      </c>
      <c r="D47">
        <v>4.66</v>
      </c>
      <c r="E47" s="4"/>
      <c r="F47" s="4">
        <v>1136</v>
      </c>
      <c r="G47" s="4">
        <f t="shared" si="2"/>
        <v>0</v>
      </c>
      <c r="H47" s="4">
        <f t="shared" si="1"/>
        <v>5293.76</v>
      </c>
    </row>
    <row r="48" spans="1:8" x14ac:dyDescent="0.2">
      <c r="A48" s="5">
        <v>40</v>
      </c>
      <c r="B48" s="6" t="s">
        <v>50</v>
      </c>
      <c r="C48" s="6" t="s">
        <v>13</v>
      </c>
      <c r="D48" s="6">
        <v>2.0499999999999998</v>
      </c>
      <c r="E48" s="7"/>
      <c r="F48" s="7">
        <v>1136</v>
      </c>
      <c r="G48" s="7">
        <f t="shared" si="2"/>
        <v>0</v>
      </c>
      <c r="H48" s="4">
        <f t="shared" si="1"/>
        <v>2328.7999999999997</v>
      </c>
    </row>
    <row r="49" spans="1:8" x14ac:dyDescent="0.2">
      <c r="A49" s="1">
        <v>41</v>
      </c>
      <c r="B49" t="s">
        <v>51</v>
      </c>
      <c r="C49" t="s">
        <v>15</v>
      </c>
      <c r="D49">
        <v>67.5</v>
      </c>
      <c r="E49" s="4"/>
      <c r="F49" s="4">
        <v>114</v>
      </c>
      <c r="G49" s="4">
        <f t="shared" si="2"/>
        <v>0</v>
      </c>
      <c r="H49" s="4">
        <f t="shared" si="1"/>
        <v>7695</v>
      </c>
    </row>
    <row r="50" spans="1:8" x14ac:dyDescent="0.2">
      <c r="A50" s="5">
        <v>42</v>
      </c>
      <c r="B50" s="6" t="s">
        <v>52</v>
      </c>
      <c r="C50" s="6" t="s">
        <v>15</v>
      </c>
      <c r="D50" s="6">
        <v>413.05</v>
      </c>
      <c r="E50" s="7"/>
      <c r="F50" s="7">
        <v>128</v>
      </c>
      <c r="G50" s="7">
        <f t="shared" si="2"/>
        <v>0</v>
      </c>
      <c r="H50" s="4">
        <f t="shared" si="1"/>
        <v>52870.400000000001</v>
      </c>
    </row>
    <row r="51" spans="1:8" x14ac:dyDescent="0.2">
      <c r="A51" s="1">
        <v>43</v>
      </c>
      <c r="B51" t="s">
        <v>53</v>
      </c>
      <c r="C51" t="s">
        <v>15</v>
      </c>
      <c r="D51">
        <v>25.48</v>
      </c>
      <c r="E51" s="4"/>
      <c r="F51" s="4">
        <v>28</v>
      </c>
      <c r="G51" s="4">
        <f t="shared" si="2"/>
        <v>0</v>
      </c>
      <c r="H51" s="4">
        <f t="shared" si="1"/>
        <v>713.44</v>
      </c>
    </row>
    <row r="52" spans="1:8" x14ac:dyDescent="0.2">
      <c r="A52" s="5">
        <v>44</v>
      </c>
      <c r="B52" s="6" t="s">
        <v>54</v>
      </c>
      <c r="C52" s="6" t="s">
        <v>17</v>
      </c>
      <c r="D52" s="6">
        <v>200.37</v>
      </c>
      <c r="E52" s="7"/>
      <c r="F52" s="7">
        <v>50</v>
      </c>
      <c r="G52" s="7">
        <f t="shared" si="2"/>
        <v>0</v>
      </c>
      <c r="H52" s="4">
        <f t="shared" si="1"/>
        <v>10018.5</v>
      </c>
    </row>
    <row r="53" spans="1:8" x14ac:dyDescent="0.2">
      <c r="A53" s="1">
        <v>45</v>
      </c>
      <c r="B53" t="s">
        <v>35</v>
      </c>
      <c r="C53" t="s">
        <v>17</v>
      </c>
      <c r="D53">
        <v>200.37</v>
      </c>
      <c r="E53" s="4"/>
      <c r="F53" s="4">
        <v>4</v>
      </c>
      <c r="G53" s="4">
        <f t="shared" si="2"/>
        <v>0</v>
      </c>
      <c r="H53" s="4">
        <f t="shared" si="1"/>
        <v>801.48</v>
      </c>
    </row>
    <row r="54" spans="1:8" x14ac:dyDescent="0.2">
      <c r="A54" s="5">
        <v>46</v>
      </c>
      <c r="B54" s="6" t="s">
        <v>55</v>
      </c>
      <c r="C54" s="6" t="s">
        <v>17</v>
      </c>
      <c r="D54" s="6">
        <v>200.37</v>
      </c>
      <c r="E54" s="7"/>
      <c r="F54" s="7">
        <v>36</v>
      </c>
      <c r="G54" s="7">
        <f t="shared" si="2"/>
        <v>0</v>
      </c>
      <c r="H54" s="4">
        <f t="shared" si="1"/>
        <v>7213.32</v>
      </c>
    </row>
    <row r="55" spans="1:8" x14ac:dyDescent="0.2">
      <c r="A55" s="1">
        <v>47</v>
      </c>
      <c r="B55" t="s">
        <v>56</v>
      </c>
      <c r="C55" t="s">
        <v>17</v>
      </c>
      <c r="D55">
        <v>200.37</v>
      </c>
      <c r="E55" s="4"/>
      <c r="F55" s="4">
        <v>7</v>
      </c>
      <c r="G55" s="4">
        <f t="shared" si="2"/>
        <v>0</v>
      </c>
      <c r="H55" s="4">
        <f t="shared" si="1"/>
        <v>1402.5900000000001</v>
      </c>
    </row>
    <row r="56" spans="1:8" x14ac:dyDescent="0.2">
      <c r="A56" s="5">
        <v>48</v>
      </c>
      <c r="B56" s="6" t="s">
        <v>57</v>
      </c>
      <c r="C56" s="6" t="s">
        <v>17</v>
      </c>
      <c r="D56" s="6">
        <v>200.37</v>
      </c>
      <c r="E56" s="7"/>
      <c r="F56" s="7">
        <v>2</v>
      </c>
      <c r="G56" s="7">
        <f t="shared" si="2"/>
        <v>0</v>
      </c>
      <c r="H56" s="4">
        <f t="shared" si="1"/>
        <v>400.74</v>
      </c>
    </row>
    <row r="57" spans="1:8" x14ac:dyDescent="0.2">
      <c r="A57" s="1">
        <v>49</v>
      </c>
      <c r="B57" t="s">
        <v>58</v>
      </c>
      <c r="C57" t="s">
        <v>17</v>
      </c>
      <c r="D57">
        <v>200.37</v>
      </c>
      <c r="E57" s="4"/>
      <c r="F57" s="4">
        <v>142</v>
      </c>
      <c r="G57" s="4">
        <f t="shared" si="2"/>
        <v>0</v>
      </c>
      <c r="H57" s="4">
        <f t="shared" si="1"/>
        <v>28452.54</v>
      </c>
    </row>
    <row r="58" spans="1:8" x14ac:dyDescent="0.2">
      <c r="A58" s="5">
        <v>50</v>
      </c>
      <c r="B58" s="6" t="s">
        <v>59</v>
      </c>
      <c r="C58" s="6" t="s">
        <v>17</v>
      </c>
      <c r="D58" s="6">
        <v>2481.5</v>
      </c>
      <c r="E58" s="7"/>
      <c r="F58" s="7">
        <v>13</v>
      </c>
      <c r="G58" s="7">
        <f t="shared" si="2"/>
        <v>0</v>
      </c>
      <c r="H58" s="4">
        <f t="shared" si="1"/>
        <v>32259.5</v>
      </c>
    </row>
    <row r="59" spans="1:8" x14ac:dyDescent="0.2">
      <c r="A59" s="1">
        <v>51</v>
      </c>
      <c r="B59" t="s">
        <v>60</v>
      </c>
      <c r="C59" t="s">
        <v>61</v>
      </c>
      <c r="D59">
        <v>110</v>
      </c>
      <c r="E59" s="4"/>
      <c r="F59" s="4">
        <v>28</v>
      </c>
      <c r="G59" s="4">
        <f t="shared" si="2"/>
        <v>0</v>
      </c>
      <c r="H59" s="4">
        <f t="shared" si="1"/>
        <v>3080</v>
      </c>
    </row>
    <row r="60" spans="1:8" x14ac:dyDescent="0.2">
      <c r="A60" s="5">
        <v>52</v>
      </c>
      <c r="B60" s="6" t="s">
        <v>62</v>
      </c>
      <c r="C60" s="6" t="s">
        <v>61</v>
      </c>
      <c r="D60" s="6">
        <v>35</v>
      </c>
      <c r="E60" s="7"/>
      <c r="F60" s="7">
        <v>50</v>
      </c>
      <c r="G60" s="7">
        <f t="shared" si="2"/>
        <v>0</v>
      </c>
      <c r="H60" s="4">
        <f t="shared" si="1"/>
        <v>1750</v>
      </c>
    </row>
    <row r="61" spans="1:8" x14ac:dyDescent="0.2">
      <c r="A61" s="1">
        <v>53</v>
      </c>
      <c r="B61" t="s">
        <v>63</v>
      </c>
      <c r="C61" t="s">
        <v>61</v>
      </c>
      <c r="D61">
        <v>1</v>
      </c>
      <c r="E61" s="4"/>
      <c r="F61" s="4">
        <v>2130</v>
      </c>
      <c r="G61" s="4">
        <f t="shared" si="2"/>
        <v>0</v>
      </c>
      <c r="H61" s="4">
        <f t="shared" si="1"/>
        <v>2130</v>
      </c>
    </row>
    <row r="62" spans="1:8" x14ac:dyDescent="0.2">
      <c r="A62" s="5">
        <v>54</v>
      </c>
      <c r="B62" s="6" t="s">
        <v>64</v>
      </c>
      <c r="C62" s="6" t="s">
        <v>61</v>
      </c>
      <c r="D62" s="6">
        <v>2</v>
      </c>
      <c r="E62" s="7"/>
      <c r="F62" s="7">
        <v>3550</v>
      </c>
      <c r="G62" s="7">
        <f t="shared" si="2"/>
        <v>0</v>
      </c>
      <c r="H62" s="4">
        <f t="shared" si="1"/>
        <v>7100</v>
      </c>
    </row>
    <row r="63" spans="1:8" x14ac:dyDescent="0.2">
      <c r="A63" s="1">
        <v>55</v>
      </c>
      <c r="B63" t="s">
        <v>65</v>
      </c>
      <c r="C63" t="s">
        <v>15</v>
      </c>
      <c r="D63">
        <v>267.8</v>
      </c>
      <c r="E63" s="4"/>
      <c r="F63" s="4">
        <v>284</v>
      </c>
      <c r="G63" s="4">
        <f t="shared" si="2"/>
        <v>0</v>
      </c>
      <c r="H63" s="4">
        <f t="shared" si="1"/>
        <v>76055.199999999997</v>
      </c>
    </row>
    <row r="64" spans="1:8" x14ac:dyDescent="0.2">
      <c r="A64" s="5">
        <v>56</v>
      </c>
      <c r="B64" s="6" t="s">
        <v>66</v>
      </c>
      <c r="C64" s="6" t="s">
        <v>17</v>
      </c>
      <c r="D64" s="6">
        <v>8.8000000000000007</v>
      </c>
      <c r="E64" s="7"/>
      <c r="F64" s="7">
        <v>1420</v>
      </c>
      <c r="G64" s="7">
        <f t="shared" si="2"/>
        <v>0</v>
      </c>
      <c r="H64" s="4">
        <f t="shared" si="1"/>
        <v>12496.000000000002</v>
      </c>
    </row>
    <row r="65" spans="1:8" x14ac:dyDescent="0.2">
      <c r="A65" s="1">
        <v>57</v>
      </c>
      <c r="B65" t="s">
        <v>67</v>
      </c>
      <c r="C65" t="s">
        <v>13</v>
      </c>
      <c r="D65">
        <v>10.9</v>
      </c>
      <c r="E65" s="4"/>
      <c r="F65" s="4">
        <v>50</v>
      </c>
      <c r="G65" s="4">
        <f t="shared" si="2"/>
        <v>0</v>
      </c>
      <c r="H65" s="4">
        <f t="shared" si="1"/>
        <v>545</v>
      </c>
    </row>
    <row r="66" spans="1:8" x14ac:dyDescent="0.2">
      <c r="A66" s="5">
        <v>58</v>
      </c>
      <c r="B66" s="6" t="s">
        <v>68</v>
      </c>
      <c r="C66" s="6" t="s">
        <v>13</v>
      </c>
      <c r="D66" s="6">
        <v>2.72</v>
      </c>
      <c r="E66" s="7"/>
      <c r="F66" s="7">
        <v>57</v>
      </c>
      <c r="G66" s="7">
        <f t="shared" si="2"/>
        <v>0</v>
      </c>
      <c r="H66" s="4">
        <f t="shared" si="1"/>
        <v>155.04000000000002</v>
      </c>
    </row>
    <row r="67" spans="1:8" x14ac:dyDescent="0.2">
      <c r="A67" s="1">
        <v>59</v>
      </c>
      <c r="B67" t="s">
        <v>69</v>
      </c>
      <c r="C67" t="s">
        <v>17</v>
      </c>
      <c r="D67">
        <v>239.69</v>
      </c>
      <c r="E67" s="4"/>
      <c r="F67" s="4">
        <v>11</v>
      </c>
      <c r="G67" s="4">
        <f t="shared" si="2"/>
        <v>0</v>
      </c>
      <c r="H67" s="4">
        <f t="shared" si="1"/>
        <v>2636.59</v>
      </c>
    </row>
    <row r="68" spans="1:8" x14ac:dyDescent="0.2">
      <c r="A68" s="5">
        <v>60</v>
      </c>
      <c r="B68" s="6" t="s">
        <v>70</v>
      </c>
      <c r="C68" s="6" t="s">
        <v>17</v>
      </c>
      <c r="D68" s="6">
        <v>239.69</v>
      </c>
      <c r="E68" s="7"/>
      <c r="F68" s="7">
        <v>1</v>
      </c>
      <c r="G68" s="7">
        <f t="shared" si="2"/>
        <v>0</v>
      </c>
      <c r="H68" s="4">
        <f t="shared" si="1"/>
        <v>239.69</v>
      </c>
    </row>
    <row r="69" spans="1:8" x14ac:dyDescent="0.2">
      <c r="A69" s="1">
        <v>61</v>
      </c>
      <c r="B69" t="s">
        <v>71</v>
      </c>
      <c r="C69" t="s">
        <v>17</v>
      </c>
      <c r="D69">
        <v>1301.22</v>
      </c>
      <c r="E69" s="4"/>
      <c r="F69" s="4">
        <v>185</v>
      </c>
      <c r="G69" s="4">
        <f t="shared" si="2"/>
        <v>0</v>
      </c>
      <c r="H69" s="4">
        <f t="shared" si="1"/>
        <v>240725.7</v>
      </c>
    </row>
    <row r="70" spans="1:8" x14ac:dyDescent="0.2">
      <c r="A70" s="5">
        <v>62</v>
      </c>
      <c r="B70" s="6" t="s">
        <v>72</v>
      </c>
      <c r="C70" s="6" t="s">
        <v>17</v>
      </c>
      <c r="D70" s="6">
        <v>1420.95</v>
      </c>
      <c r="E70" s="7"/>
      <c r="F70" s="7">
        <v>9</v>
      </c>
      <c r="G70" s="7">
        <f t="shared" si="2"/>
        <v>0</v>
      </c>
      <c r="H70" s="4">
        <f t="shared" si="1"/>
        <v>12788.550000000001</v>
      </c>
    </row>
    <row r="71" spans="1:8" x14ac:dyDescent="0.2">
      <c r="A71" s="1">
        <v>63</v>
      </c>
      <c r="B71" t="s">
        <v>54</v>
      </c>
      <c r="C71" t="s">
        <v>17</v>
      </c>
      <c r="D71">
        <v>1420.95</v>
      </c>
      <c r="E71" s="4"/>
      <c r="F71" s="4">
        <v>50</v>
      </c>
      <c r="G71" s="4">
        <f t="shared" si="2"/>
        <v>0</v>
      </c>
      <c r="H71" s="4">
        <f t="shared" si="1"/>
        <v>71047.5</v>
      </c>
    </row>
    <row r="72" spans="1:8" x14ac:dyDescent="0.2">
      <c r="A72" s="5">
        <v>64</v>
      </c>
      <c r="B72" s="6" t="s">
        <v>35</v>
      </c>
      <c r="C72" s="6" t="s">
        <v>17</v>
      </c>
      <c r="D72" s="6">
        <v>1420.95</v>
      </c>
      <c r="E72" s="7"/>
      <c r="F72" s="7">
        <v>4</v>
      </c>
      <c r="G72" s="7">
        <f t="shared" si="2"/>
        <v>0</v>
      </c>
      <c r="H72" s="4">
        <f t="shared" si="1"/>
        <v>5683.8</v>
      </c>
    </row>
    <row r="73" spans="1:8" x14ac:dyDescent="0.2">
      <c r="A73" s="1">
        <v>65</v>
      </c>
      <c r="B73" t="s">
        <v>55</v>
      </c>
      <c r="C73" t="s">
        <v>17</v>
      </c>
      <c r="D73">
        <v>1420.95</v>
      </c>
      <c r="E73" s="4"/>
      <c r="F73" s="4">
        <v>36</v>
      </c>
      <c r="G73" s="4">
        <f t="shared" ref="G73:G104" si="3">D73*E73</f>
        <v>0</v>
      </c>
      <c r="H73" s="4">
        <f t="shared" si="1"/>
        <v>51154.200000000004</v>
      </c>
    </row>
    <row r="74" spans="1:8" x14ac:dyDescent="0.2">
      <c r="A74" s="5">
        <v>66</v>
      </c>
      <c r="B74" s="6" t="s">
        <v>70</v>
      </c>
      <c r="C74" s="6" t="s">
        <v>17</v>
      </c>
      <c r="D74" s="6">
        <v>1420.95</v>
      </c>
      <c r="E74" s="7"/>
      <c r="F74" s="7">
        <v>1</v>
      </c>
      <c r="G74" s="7">
        <f t="shared" si="3"/>
        <v>0</v>
      </c>
      <c r="H74" s="4">
        <f t="shared" ref="H74:H116" si="4">D74*F74</f>
        <v>1420.95</v>
      </c>
    </row>
    <row r="75" spans="1:8" x14ac:dyDescent="0.2">
      <c r="A75" s="1">
        <v>67</v>
      </c>
      <c r="B75" t="s">
        <v>73</v>
      </c>
      <c r="C75" t="s">
        <v>13</v>
      </c>
      <c r="D75">
        <v>1.91</v>
      </c>
      <c r="E75" s="4"/>
      <c r="F75" s="4">
        <v>1136</v>
      </c>
      <c r="G75" s="4">
        <f t="shared" si="3"/>
        <v>0</v>
      </c>
      <c r="H75" s="4">
        <f t="shared" si="4"/>
        <v>2169.7599999999998</v>
      </c>
    </row>
    <row r="76" spans="1:8" x14ac:dyDescent="0.2">
      <c r="A76" s="5">
        <v>68</v>
      </c>
      <c r="B76" s="6" t="s">
        <v>74</v>
      </c>
      <c r="C76" s="6" t="s">
        <v>13</v>
      </c>
      <c r="D76" s="6">
        <v>25.61</v>
      </c>
      <c r="E76" s="7"/>
      <c r="F76" s="7">
        <v>1136</v>
      </c>
      <c r="G76" s="7">
        <f t="shared" si="3"/>
        <v>0</v>
      </c>
      <c r="H76" s="4">
        <f t="shared" si="4"/>
        <v>29092.959999999999</v>
      </c>
    </row>
    <row r="77" spans="1:8" x14ac:dyDescent="0.2">
      <c r="A77" s="1">
        <v>69</v>
      </c>
      <c r="B77" t="s">
        <v>75</v>
      </c>
      <c r="C77" t="s">
        <v>13</v>
      </c>
      <c r="D77">
        <v>25.48</v>
      </c>
      <c r="E77" s="4"/>
      <c r="F77" s="4">
        <v>923</v>
      </c>
      <c r="G77" s="4">
        <f t="shared" si="3"/>
        <v>0</v>
      </c>
      <c r="H77" s="4">
        <f t="shared" si="4"/>
        <v>23518.04</v>
      </c>
    </row>
    <row r="78" spans="1:8" x14ac:dyDescent="0.2">
      <c r="A78" s="5">
        <v>70</v>
      </c>
      <c r="B78" s="6" t="s">
        <v>51</v>
      </c>
      <c r="C78" s="6" t="s">
        <v>15</v>
      </c>
      <c r="D78" s="6">
        <v>27.63</v>
      </c>
      <c r="E78" s="7"/>
      <c r="F78" s="7">
        <v>114</v>
      </c>
      <c r="G78" s="7">
        <f t="shared" si="3"/>
        <v>0</v>
      </c>
      <c r="H78" s="4">
        <f t="shared" si="4"/>
        <v>3149.8199999999997</v>
      </c>
    </row>
    <row r="79" spans="1:8" x14ac:dyDescent="0.2">
      <c r="A79" s="1">
        <v>71</v>
      </c>
      <c r="B79" t="s">
        <v>52</v>
      </c>
      <c r="C79" t="s">
        <v>15</v>
      </c>
      <c r="D79">
        <v>413.05</v>
      </c>
      <c r="E79" s="4"/>
      <c r="F79" s="4">
        <v>128</v>
      </c>
      <c r="G79" s="4">
        <f t="shared" si="3"/>
        <v>0</v>
      </c>
      <c r="H79" s="4">
        <f t="shared" si="4"/>
        <v>52870.400000000001</v>
      </c>
    </row>
    <row r="80" spans="1:8" x14ac:dyDescent="0.2">
      <c r="A80" s="5">
        <v>72</v>
      </c>
      <c r="B80" s="6" t="s">
        <v>53</v>
      </c>
      <c r="C80" s="6" t="s">
        <v>15</v>
      </c>
      <c r="D80" s="6">
        <v>25.48</v>
      </c>
      <c r="E80" s="7"/>
      <c r="F80" s="7">
        <v>28</v>
      </c>
      <c r="G80" s="7">
        <f t="shared" si="3"/>
        <v>0</v>
      </c>
      <c r="H80" s="4">
        <f t="shared" si="4"/>
        <v>713.44</v>
      </c>
    </row>
    <row r="81" spans="1:8" x14ac:dyDescent="0.2">
      <c r="A81" s="1">
        <v>73</v>
      </c>
      <c r="B81" t="s">
        <v>59</v>
      </c>
      <c r="C81" t="s">
        <v>17</v>
      </c>
      <c r="D81">
        <v>2481.5</v>
      </c>
      <c r="E81" s="4"/>
      <c r="F81" s="4">
        <v>13</v>
      </c>
      <c r="G81" s="4">
        <f t="shared" si="3"/>
        <v>0</v>
      </c>
      <c r="H81" s="4">
        <f t="shared" si="4"/>
        <v>32259.5</v>
      </c>
    </row>
    <row r="82" spans="1:8" x14ac:dyDescent="0.2">
      <c r="A82" s="5">
        <v>74</v>
      </c>
      <c r="B82" s="6" t="s">
        <v>60</v>
      </c>
      <c r="C82" s="6" t="s">
        <v>61</v>
      </c>
      <c r="D82" s="6">
        <v>110</v>
      </c>
      <c r="E82" s="7"/>
      <c r="F82" s="7">
        <v>28</v>
      </c>
      <c r="G82" s="7">
        <f t="shared" si="3"/>
        <v>0</v>
      </c>
      <c r="H82" s="4">
        <f t="shared" si="4"/>
        <v>3080</v>
      </c>
    </row>
    <row r="83" spans="1:8" x14ac:dyDescent="0.2">
      <c r="A83" s="1">
        <v>75</v>
      </c>
      <c r="B83" t="s">
        <v>62</v>
      </c>
      <c r="C83" t="s">
        <v>61</v>
      </c>
      <c r="D83">
        <v>35</v>
      </c>
      <c r="E83" s="4"/>
      <c r="F83" s="4">
        <v>50</v>
      </c>
      <c r="G83" s="4">
        <f t="shared" si="3"/>
        <v>0</v>
      </c>
      <c r="H83" s="4">
        <f t="shared" si="4"/>
        <v>1750</v>
      </c>
    </row>
    <row r="84" spans="1:8" x14ac:dyDescent="0.2">
      <c r="A84" s="5">
        <v>76</v>
      </c>
      <c r="B84" s="6" t="s">
        <v>76</v>
      </c>
      <c r="C84" s="6" t="s">
        <v>61</v>
      </c>
      <c r="D84" s="6">
        <v>20</v>
      </c>
      <c r="E84" s="7"/>
      <c r="F84" s="7">
        <v>156</v>
      </c>
      <c r="G84" s="7">
        <f t="shared" si="3"/>
        <v>0</v>
      </c>
      <c r="H84" s="4">
        <f t="shared" si="4"/>
        <v>3120</v>
      </c>
    </row>
    <row r="85" spans="1:8" x14ac:dyDescent="0.2">
      <c r="A85" s="1">
        <v>77</v>
      </c>
      <c r="B85" t="s">
        <v>77</v>
      </c>
      <c r="C85" t="s">
        <v>13</v>
      </c>
      <c r="D85">
        <v>2.5099999999999998</v>
      </c>
      <c r="E85" s="4"/>
      <c r="F85" s="4">
        <v>1136</v>
      </c>
      <c r="G85" s="4">
        <f t="shared" si="3"/>
        <v>0</v>
      </c>
      <c r="H85" s="4">
        <f t="shared" si="4"/>
        <v>2851.3599999999997</v>
      </c>
    </row>
    <row r="86" spans="1:8" x14ac:dyDescent="0.2">
      <c r="A86" s="5">
        <v>78</v>
      </c>
      <c r="B86" s="6" t="s">
        <v>78</v>
      </c>
      <c r="C86" s="6" t="s">
        <v>15</v>
      </c>
      <c r="D86" s="6">
        <v>55.71</v>
      </c>
      <c r="E86" s="7"/>
      <c r="F86" s="7">
        <v>99</v>
      </c>
      <c r="G86" s="7">
        <f t="shared" si="3"/>
        <v>0</v>
      </c>
      <c r="H86" s="4">
        <f t="shared" si="4"/>
        <v>5515.29</v>
      </c>
    </row>
    <row r="87" spans="1:8" x14ac:dyDescent="0.2">
      <c r="A87" s="1">
        <v>79</v>
      </c>
      <c r="B87" t="s">
        <v>79</v>
      </c>
      <c r="C87" t="s">
        <v>15</v>
      </c>
      <c r="D87">
        <v>20.41</v>
      </c>
      <c r="E87" s="4"/>
      <c r="F87" s="4">
        <v>36</v>
      </c>
      <c r="G87" s="4">
        <f t="shared" si="3"/>
        <v>0</v>
      </c>
      <c r="H87" s="4">
        <f t="shared" si="4"/>
        <v>734.76</v>
      </c>
    </row>
    <row r="88" spans="1:8" x14ac:dyDescent="0.2">
      <c r="A88" s="5">
        <v>80</v>
      </c>
      <c r="B88" s="6" t="s">
        <v>80</v>
      </c>
      <c r="C88" s="6" t="s">
        <v>13</v>
      </c>
      <c r="D88" s="6">
        <v>248.15</v>
      </c>
      <c r="E88" s="7"/>
      <c r="F88" s="7">
        <v>17</v>
      </c>
      <c r="G88" s="7">
        <f t="shared" si="3"/>
        <v>0</v>
      </c>
      <c r="H88" s="4">
        <f t="shared" si="4"/>
        <v>4218.55</v>
      </c>
    </row>
    <row r="89" spans="1:8" x14ac:dyDescent="0.2">
      <c r="A89" s="1">
        <v>81</v>
      </c>
      <c r="B89" t="s">
        <v>24</v>
      </c>
      <c r="C89" t="s">
        <v>13</v>
      </c>
      <c r="D89">
        <v>248.15</v>
      </c>
      <c r="E89" s="4"/>
      <c r="F89" s="4">
        <v>36</v>
      </c>
      <c r="G89" s="4">
        <f t="shared" si="3"/>
        <v>0</v>
      </c>
      <c r="H89" s="4">
        <f t="shared" si="4"/>
        <v>8933.4</v>
      </c>
    </row>
    <row r="90" spans="1:8" x14ac:dyDescent="0.2">
      <c r="A90" s="5">
        <v>82</v>
      </c>
      <c r="B90" s="6" t="s">
        <v>25</v>
      </c>
      <c r="C90" s="6" t="s">
        <v>13</v>
      </c>
      <c r="D90" s="6">
        <v>248.15</v>
      </c>
      <c r="E90" s="7"/>
      <c r="F90" s="7">
        <v>4</v>
      </c>
      <c r="G90" s="7">
        <f t="shared" si="3"/>
        <v>0</v>
      </c>
      <c r="H90" s="4">
        <f t="shared" si="4"/>
        <v>992.6</v>
      </c>
    </row>
    <row r="91" spans="1:8" x14ac:dyDescent="0.2">
      <c r="A91" s="1">
        <v>83</v>
      </c>
      <c r="B91" t="s">
        <v>81</v>
      </c>
      <c r="C91" t="s">
        <v>13</v>
      </c>
      <c r="D91">
        <v>41.76</v>
      </c>
      <c r="E91" s="4"/>
      <c r="F91" s="4">
        <v>31</v>
      </c>
      <c r="G91" s="4">
        <f t="shared" si="3"/>
        <v>0</v>
      </c>
      <c r="H91" s="4">
        <f t="shared" si="4"/>
        <v>1294.56</v>
      </c>
    </row>
    <row r="92" spans="1:8" x14ac:dyDescent="0.2">
      <c r="A92" s="5">
        <v>84</v>
      </c>
      <c r="B92" s="6" t="s">
        <v>60</v>
      </c>
      <c r="C92" s="6" t="s">
        <v>61</v>
      </c>
      <c r="D92" s="6">
        <v>110</v>
      </c>
      <c r="E92" s="7"/>
      <c r="F92" s="7">
        <v>28</v>
      </c>
      <c r="G92" s="7">
        <f t="shared" si="3"/>
        <v>0</v>
      </c>
      <c r="H92" s="4">
        <f t="shared" si="4"/>
        <v>3080</v>
      </c>
    </row>
    <row r="93" spans="1:8" x14ac:dyDescent="0.2">
      <c r="A93" s="1">
        <v>85</v>
      </c>
      <c r="B93" t="s">
        <v>62</v>
      </c>
      <c r="C93" t="s">
        <v>61</v>
      </c>
      <c r="D93">
        <v>35</v>
      </c>
      <c r="E93" s="4"/>
      <c r="F93" s="4">
        <v>50</v>
      </c>
      <c r="G93" s="4">
        <f t="shared" si="3"/>
        <v>0</v>
      </c>
      <c r="H93" s="4">
        <f t="shared" si="4"/>
        <v>1750</v>
      </c>
    </row>
    <row r="94" spans="1:8" x14ac:dyDescent="0.2">
      <c r="A94" s="5">
        <v>86</v>
      </c>
      <c r="B94" s="6" t="s">
        <v>76</v>
      </c>
      <c r="C94" s="6" t="s">
        <v>61</v>
      </c>
      <c r="D94" s="6">
        <v>20</v>
      </c>
      <c r="E94" s="7"/>
      <c r="F94" s="7">
        <v>156</v>
      </c>
      <c r="G94" s="7">
        <f t="shared" si="3"/>
        <v>0</v>
      </c>
      <c r="H94" s="4">
        <f t="shared" si="4"/>
        <v>3120</v>
      </c>
    </row>
    <row r="95" spans="1:8" x14ac:dyDescent="0.2">
      <c r="A95" s="1">
        <v>87</v>
      </c>
      <c r="B95" t="s">
        <v>16</v>
      </c>
      <c r="C95" t="s">
        <v>17</v>
      </c>
      <c r="D95">
        <v>24.23</v>
      </c>
      <c r="E95" s="4"/>
      <c r="F95" s="4">
        <v>17</v>
      </c>
      <c r="G95" s="4">
        <f t="shared" si="3"/>
        <v>0</v>
      </c>
      <c r="H95" s="4">
        <f t="shared" si="4"/>
        <v>411.91</v>
      </c>
    </row>
    <row r="96" spans="1:8" x14ac:dyDescent="0.2">
      <c r="A96" s="5">
        <v>88</v>
      </c>
      <c r="B96" s="6" t="s">
        <v>70</v>
      </c>
      <c r="C96" s="6" t="s">
        <v>17</v>
      </c>
      <c r="D96" s="6">
        <v>24.23</v>
      </c>
      <c r="E96" s="7"/>
      <c r="F96" s="7">
        <v>2</v>
      </c>
      <c r="G96" s="7">
        <f t="shared" si="3"/>
        <v>0</v>
      </c>
      <c r="H96" s="4">
        <f t="shared" si="4"/>
        <v>48.46</v>
      </c>
    </row>
    <row r="97" spans="1:8" x14ac:dyDescent="0.2">
      <c r="A97" s="1">
        <v>89</v>
      </c>
      <c r="B97" t="s">
        <v>82</v>
      </c>
      <c r="C97" t="s">
        <v>17</v>
      </c>
      <c r="D97">
        <v>12.05</v>
      </c>
      <c r="E97" s="4"/>
      <c r="F97" s="4">
        <v>2</v>
      </c>
      <c r="G97" s="4">
        <f t="shared" si="3"/>
        <v>0</v>
      </c>
      <c r="H97" s="4">
        <f t="shared" si="4"/>
        <v>24.1</v>
      </c>
    </row>
    <row r="98" spans="1:8" x14ac:dyDescent="0.2">
      <c r="A98" s="5">
        <v>90</v>
      </c>
      <c r="B98" s="6" t="s">
        <v>29</v>
      </c>
      <c r="C98" s="6" t="s">
        <v>17</v>
      </c>
      <c r="D98" s="6">
        <v>10.73</v>
      </c>
      <c r="E98" s="7"/>
      <c r="F98" s="7">
        <v>2</v>
      </c>
      <c r="G98" s="7">
        <f t="shared" si="3"/>
        <v>0</v>
      </c>
      <c r="H98" s="4">
        <f t="shared" si="4"/>
        <v>21.46</v>
      </c>
    </row>
    <row r="99" spans="1:8" x14ac:dyDescent="0.2">
      <c r="A99" s="1">
        <v>91</v>
      </c>
      <c r="B99" t="s">
        <v>30</v>
      </c>
      <c r="C99" t="s">
        <v>17</v>
      </c>
      <c r="D99">
        <v>9.42</v>
      </c>
      <c r="E99" s="4"/>
      <c r="F99" s="4">
        <v>2</v>
      </c>
      <c r="G99" s="4">
        <f t="shared" si="3"/>
        <v>0</v>
      </c>
      <c r="H99" s="4">
        <f t="shared" si="4"/>
        <v>18.84</v>
      </c>
    </row>
    <row r="100" spans="1:8" x14ac:dyDescent="0.2">
      <c r="A100" s="5">
        <v>92</v>
      </c>
      <c r="B100" s="6" t="s">
        <v>31</v>
      </c>
      <c r="C100" s="6" t="s">
        <v>17</v>
      </c>
      <c r="D100" s="6">
        <v>440.17</v>
      </c>
      <c r="E100" s="7"/>
      <c r="F100" s="7">
        <v>170</v>
      </c>
      <c r="G100" s="7">
        <f t="shared" si="3"/>
        <v>0</v>
      </c>
      <c r="H100" s="4">
        <f t="shared" si="4"/>
        <v>74828.900000000009</v>
      </c>
    </row>
    <row r="101" spans="1:8" x14ac:dyDescent="0.2">
      <c r="A101" s="1">
        <v>93</v>
      </c>
      <c r="B101" t="s">
        <v>83</v>
      </c>
      <c r="C101" t="s">
        <v>84</v>
      </c>
      <c r="D101">
        <v>1</v>
      </c>
      <c r="E101" s="4"/>
      <c r="F101" s="4">
        <v>4970</v>
      </c>
      <c r="G101" s="4">
        <f t="shared" si="3"/>
        <v>0</v>
      </c>
      <c r="H101" s="4">
        <f t="shared" si="4"/>
        <v>4970</v>
      </c>
    </row>
    <row r="102" spans="1:8" x14ac:dyDescent="0.2">
      <c r="A102" s="5">
        <v>94</v>
      </c>
      <c r="B102" s="6" t="s">
        <v>85</v>
      </c>
      <c r="C102" s="6" t="s">
        <v>84</v>
      </c>
      <c r="D102" s="6">
        <v>1</v>
      </c>
      <c r="E102" s="7"/>
      <c r="F102" s="7">
        <v>28400</v>
      </c>
      <c r="G102" s="7">
        <f t="shared" si="3"/>
        <v>0</v>
      </c>
      <c r="H102" s="4">
        <f t="shared" si="4"/>
        <v>28400</v>
      </c>
    </row>
    <row r="103" spans="1:8" x14ac:dyDescent="0.2">
      <c r="A103" s="1">
        <v>95</v>
      </c>
      <c r="B103" t="s">
        <v>86</v>
      </c>
      <c r="C103" t="s">
        <v>84</v>
      </c>
      <c r="D103">
        <v>1</v>
      </c>
      <c r="E103" s="4"/>
      <c r="F103" s="4">
        <v>2130</v>
      </c>
      <c r="G103" s="4">
        <f t="shared" si="3"/>
        <v>0</v>
      </c>
      <c r="H103" s="4">
        <f t="shared" si="4"/>
        <v>2130</v>
      </c>
    </row>
    <row r="104" spans="1:8" x14ac:dyDescent="0.2">
      <c r="A104" s="5">
        <v>96</v>
      </c>
      <c r="B104" s="6" t="s">
        <v>87</v>
      </c>
      <c r="C104" s="6" t="s">
        <v>84</v>
      </c>
      <c r="D104" s="6">
        <v>1</v>
      </c>
      <c r="E104" s="7"/>
      <c r="F104" s="7">
        <v>1420</v>
      </c>
      <c r="G104" s="7">
        <f t="shared" si="3"/>
        <v>0</v>
      </c>
      <c r="H104" s="4">
        <f t="shared" si="4"/>
        <v>1420</v>
      </c>
    </row>
    <row r="105" spans="1:8" x14ac:dyDescent="0.2">
      <c r="A105" s="1">
        <v>97</v>
      </c>
      <c r="B105" t="s">
        <v>88</v>
      </c>
      <c r="C105" t="s">
        <v>84</v>
      </c>
      <c r="D105">
        <v>1</v>
      </c>
      <c r="E105" s="4"/>
      <c r="F105" s="4">
        <v>2556</v>
      </c>
      <c r="G105" s="4">
        <f t="shared" ref="G105:G116" si="5">D105*E105</f>
        <v>0</v>
      </c>
      <c r="H105" s="4">
        <f t="shared" si="4"/>
        <v>2556</v>
      </c>
    </row>
    <row r="106" spans="1:8" x14ac:dyDescent="0.2">
      <c r="A106" s="5">
        <v>98</v>
      </c>
      <c r="B106" s="6" t="s">
        <v>89</v>
      </c>
      <c r="C106" s="6" t="s">
        <v>84</v>
      </c>
      <c r="D106" s="6">
        <v>1</v>
      </c>
      <c r="E106" s="7"/>
      <c r="F106" s="7">
        <v>2556</v>
      </c>
      <c r="G106" s="7">
        <f t="shared" si="5"/>
        <v>0</v>
      </c>
      <c r="H106" s="4">
        <f t="shared" si="4"/>
        <v>2556</v>
      </c>
    </row>
    <row r="107" spans="1:8" x14ac:dyDescent="0.2">
      <c r="A107" s="1">
        <v>99</v>
      </c>
      <c r="B107" t="s">
        <v>90</v>
      </c>
      <c r="C107" t="s">
        <v>84</v>
      </c>
      <c r="D107">
        <v>1</v>
      </c>
      <c r="E107" s="4"/>
      <c r="F107" s="4">
        <v>17040</v>
      </c>
      <c r="G107" s="4">
        <f t="shared" si="5"/>
        <v>0</v>
      </c>
      <c r="H107" s="4">
        <f t="shared" si="4"/>
        <v>17040</v>
      </c>
    </row>
    <row r="108" spans="1:8" x14ac:dyDescent="0.2">
      <c r="A108" s="5">
        <v>100</v>
      </c>
      <c r="B108" s="6" t="s">
        <v>91</v>
      </c>
      <c r="C108" s="6" t="s">
        <v>84</v>
      </c>
      <c r="D108" s="6">
        <v>1</v>
      </c>
      <c r="E108" s="7"/>
      <c r="F108" s="7">
        <v>17040</v>
      </c>
      <c r="G108" s="7">
        <f t="shared" si="5"/>
        <v>0</v>
      </c>
      <c r="H108" s="4">
        <f t="shared" si="4"/>
        <v>17040</v>
      </c>
    </row>
    <row r="109" spans="1:8" x14ac:dyDescent="0.2">
      <c r="A109" s="1">
        <v>101</v>
      </c>
      <c r="B109" t="s">
        <v>92</v>
      </c>
      <c r="C109" t="s">
        <v>84</v>
      </c>
      <c r="D109">
        <v>1</v>
      </c>
      <c r="E109" s="4"/>
      <c r="F109" s="4">
        <v>6390</v>
      </c>
      <c r="G109" s="4">
        <f t="shared" si="5"/>
        <v>0</v>
      </c>
      <c r="H109" s="4">
        <f t="shared" si="4"/>
        <v>6390</v>
      </c>
    </row>
    <row r="110" spans="1:8" x14ac:dyDescent="0.2">
      <c r="A110" s="5">
        <v>102</v>
      </c>
      <c r="B110" s="6" t="s">
        <v>93</v>
      </c>
      <c r="C110" s="6" t="s">
        <v>84</v>
      </c>
      <c r="D110" s="6">
        <v>1</v>
      </c>
      <c r="E110" s="7"/>
      <c r="F110" s="7">
        <v>12780</v>
      </c>
      <c r="G110" s="7">
        <f t="shared" si="5"/>
        <v>0</v>
      </c>
      <c r="H110" s="4">
        <f t="shared" si="4"/>
        <v>12780</v>
      </c>
    </row>
    <row r="111" spans="1:8" x14ac:dyDescent="0.2">
      <c r="A111" s="1">
        <v>103</v>
      </c>
      <c r="B111" t="s">
        <v>94</v>
      </c>
      <c r="C111" t="s">
        <v>84</v>
      </c>
      <c r="D111">
        <v>1</v>
      </c>
      <c r="E111" s="4"/>
      <c r="F111" s="4">
        <v>1136</v>
      </c>
      <c r="G111" s="4">
        <f t="shared" si="5"/>
        <v>0</v>
      </c>
      <c r="H111" s="4">
        <f t="shared" si="4"/>
        <v>1136</v>
      </c>
    </row>
    <row r="112" spans="1:8" x14ac:dyDescent="0.2">
      <c r="A112" s="5">
        <v>104</v>
      </c>
      <c r="B112" s="6" t="s">
        <v>95</v>
      </c>
      <c r="C112" s="6" t="s">
        <v>84</v>
      </c>
      <c r="D112" s="6">
        <v>1</v>
      </c>
      <c r="E112" s="7"/>
      <c r="F112" s="7">
        <v>22720</v>
      </c>
      <c r="G112" s="7">
        <f t="shared" si="5"/>
        <v>0</v>
      </c>
      <c r="H112" s="4">
        <f t="shared" si="4"/>
        <v>22720</v>
      </c>
    </row>
    <row r="113" spans="1:8" x14ac:dyDescent="0.2">
      <c r="A113" s="1">
        <v>105</v>
      </c>
      <c r="B113" t="s">
        <v>96</v>
      </c>
      <c r="C113" t="s">
        <v>84</v>
      </c>
      <c r="D113">
        <v>5</v>
      </c>
      <c r="E113" s="4"/>
      <c r="F113" s="4">
        <v>2272</v>
      </c>
      <c r="G113" s="4">
        <f t="shared" si="5"/>
        <v>0</v>
      </c>
      <c r="H113" s="4">
        <f t="shared" si="4"/>
        <v>11360</v>
      </c>
    </row>
    <row r="114" spans="1:8" x14ac:dyDescent="0.2">
      <c r="A114" s="5">
        <v>106</v>
      </c>
      <c r="B114" s="6" t="s">
        <v>97</v>
      </c>
      <c r="C114" s="6" t="s">
        <v>84</v>
      </c>
      <c r="D114" s="6">
        <v>2</v>
      </c>
      <c r="E114" s="7"/>
      <c r="F114" s="7">
        <v>1136</v>
      </c>
      <c r="G114" s="7">
        <f t="shared" si="5"/>
        <v>0</v>
      </c>
      <c r="H114" s="4">
        <f t="shared" si="4"/>
        <v>2272</v>
      </c>
    </row>
    <row r="115" spans="1:8" x14ac:dyDescent="0.2">
      <c r="A115" s="1">
        <v>107</v>
      </c>
      <c r="B115" t="s">
        <v>98</v>
      </c>
      <c r="C115" t="s">
        <v>84</v>
      </c>
      <c r="D115">
        <v>1</v>
      </c>
      <c r="E115" s="4"/>
      <c r="F115" s="4">
        <v>1420</v>
      </c>
      <c r="G115" s="4">
        <f t="shared" si="5"/>
        <v>0</v>
      </c>
      <c r="H115" s="4">
        <f t="shared" si="4"/>
        <v>1420</v>
      </c>
    </row>
    <row r="116" spans="1:8" x14ac:dyDescent="0.2">
      <c r="A116" s="5">
        <v>108</v>
      </c>
      <c r="B116" s="6" t="s">
        <v>99</v>
      </c>
      <c r="C116" s="6" t="s">
        <v>84</v>
      </c>
      <c r="D116" s="6">
        <v>1</v>
      </c>
      <c r="E116" s="7"/>
      <c r="F116" s="7">
        <v>3550</v>
      </c>
      <c r="G116" s="7">
        <f t="shared" si="5"/>
        <v>0</v>
      </c>
      <c r="H116" s="4">
        <f t="shared" si="4"/>
        <v>3550</v>
      </c>
    </row>
  </sheetData>
  <mergeCells count="2">
    <mergeCell ref="A6:H6"/>
    <mergeCell ref="A5:H5"/>
  </mergeCells>
  <pageMargins left="0.75" right="0.75" top="1" bottom="1" header="0.5" footer="0.5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Adam Marszowski (adammar794)</cp:lastModifiedBy>
  <dcterms:created xsi:type="dcterms:W3CDTF">2025-07-31T12:51:04Z</dcterms:created>
  <dcterms:modified xsi:type="dcterms:W3CDTF">2025-08-03T08:14:42Z</dcterms:modified>
</cp:coreProperties>
</file>